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30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<sst xmlns="http://schemas.openxmlformats.org/spreadsheetml/2006/main" count="46" uniqueCount="46">
  <si>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L.p.</t>
  </si>
  <si>
    <t>Nazwa organizacji lub grupy nieformalnej</t>
  </si>
  <si>
    <t>Tytuł projektu</t>
  </si>
  <si>
    <t>Kwota wnioskowana</t>
  </si>
  <si>
    <t>Otrzymana ilość punktów</t>
  </si>
  <si>
    <t>Kwota przyznana</t>
  </si>
  <si>
    <t>W poszukiwaniu czarnego złota</t>
  </si>
  <si>
    <t>Lwowska Miejska Dziecięco Młodzieżowa Społeczna Organizacja „Polski Zespół Pieśni i Tańca “Lwowiacy</t>
  </si>
  <si>
    <t>Sprzątanie cmentarzy</t>
  </si>
  <si>
    <t>Wielkie Serce</t>
  </si>
  <si>
    <t>"Witamy się po polsku" - produkcja video</t>
  </si>
  <si>
    <t>Kongres Polaków w Republice Czeskiej</t>
  </si>
  <si>
    <t>Radzenie sobie ze stresem w pracy nauczyciela</t>
  </si>
  <si>
    <t>Rytų Europos Viktoro Franklio logoterapijos institutas</t>
  </si>
  <si>
    <t>Renowacja miejsc pochowania Powstańców Styczniowych</t>
  </si>
  <si>
    <t>Lwów Historyczny</t>
  </si>
  <si>
    <t>Spotkanie szkoleniowe autorów i korespondentów miesięcznika „Zwrot” i portalu Zwrot.cz</t>
  </si>
  <si>
    <t>Polski Związek Kulturalno-Oświatowy w Republice Czeskiej</t>
  </si>
  <si>
    <t>Seniorzy na szlaku Marii Konopnickiej</t>
  </si>
  <si>
    <t>Polski Uniwersytet Trzeciego Wieku w Solecznikach</t>
  </si>
  <si>
    <t>Uroczyste otwarcie sobotniej szkółki "Nad Niemnem" ZPL w Szyłokarczmie</t>
  </si>
  <si>
    <t>Związek Polaków na Litwie w Szyłokarczmie "Nad Niemnem"</t>
  </si>
  <si>
    <t>Projekt dla młodzieży</t>
  </si>
  <si>
    <t>Grupa Nieformalna - Opiekunowie</t>
  </si>
  <si>
    <t>Śladami powstańców styczniowych w Wilnie i Warszawie – w oczekiwaniu na 160. Rocznicę Powstania</t>
  </si>
  <si>
    <t>Gimnazjum im. św. Jana Pawła II w Wilnie</t>
  </si>
  <si>
    <t>Pamięci wybitnych Polaków z "Piątki"</t>
  </si>
  <si>
    <t>Kristina Adamovič</t>
  </si>
  <si>
    <t>Koncert polskiej muzyki klasycznej podczas szóstej edycji tygodnia kultury polskiej w Bari</t>
  </si>
  <si>
    <t>Apulijskie Stowarzyszenie Polsko - Włoskie</t>
  </si>
  <si>
    <t>Techniki efektywnego uczenia się dla pokonania trudności szkolnych</t>
  </si>
  <si>
    <t>Versekos Krašto Asociacija</t>
  </si>
  <si>
    <t>Młode Zaolzie</t>
  </si>
  <si>
    <t>Stowarzyszenie Młodzieży Polskiej w RC</t>
  </si>
  <si>
    <t>„Przyjedź – opowiem Ci o Małopolsce” – wyjazd integracyjny dla uczniów z polskiej szkoły w Mościszkach na Litwie</t>
  </si>
  <si>
    <t>GRUPA NIEFORMALNA - MOŚCISZKI</t>
  </si>
  <si>
    <t>Towarzystwo Polskiej Kultury "Mała Ojczyzna"</t>
  </si>
  <si>
    <t>Organizacja spotkania - Żegnaj Lato!</t>
  </si>
  <si>
    <t>Wyposażenie Klubu Filmu Polskiego w Liceum im. Adama Mickiewicza w Wilnie</t>
  </si>
  <si>
    <t>Liceum im. Adama Mickiewicza w Wilnie</t>
  </si>
  <si>
    <t>Dostosowanie sali do zajęć Polonijnego młodzieżowego zespołu "Notes de Vita"</t>
  </si>
  <si>
    <t>Organizacja Charytatywna "Karmel" przy Sanktuarium w Berdyczowie</t>
  </si>
  <si>
    <t>"Człowieczy los"- konkurs na najlepsze wykonanie piosenek Anny German</t>
  </si>
  <si>
    <t>Grupa Nieformalna Komrat</t>
  </si>
  <si>
    <t>Razem:</t>
  </si>
  <si>
    <t>Dofinansowanie otrzymały wszystkie organizacje i grupy, które w ocenie uzyskały co najmniej 90 punktów. Zwyciezcy tej edycji proszeni są o śledzenie swojego konta w generatorze Witkac.pl   To właśnie tam pojawią się umowy dotacji. Pozostałe grupy i organizacje, które nie znajdują się na powyższej liście, otrzymały niższą ilość punktów. Wszystkim, którzy nie uzyskali dofinansowania w drugiej edycji naszego konkursu przypominamy, że niebawem ogłosimy trzecią - ostatnią edycję w roku 2022. Zapraszamy do udziału i przypominamy, że wszystkich, którzy zechcą odbyć z nami konsultacje swojego wniosku zapraszamy do szybkiego kontaktu z naszym biurem. Najlepiej na adres mailowy:  regranting@odraniemen.org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</si>
</sst>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164" fontId="2" fillId="0" borderId="2" xfId="0" applyNumberFormat="1" applyFont="1" applyBorder="1"/>
    <xf numFmtId="2" fontId="0" fillId="0" borderId="3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tabSelected="1" workbookViewId="0" topLeftCell="A1">
      <selection activeCell="B4" sqref="B4"/>
    </sheetView>
  </sheetViews>
  <sheetFormatPr defaultColWidth="9.140625" defaultRowHeight="15"/>
  <cols>
    <col min="1" max="1" width="2.140625" style="0" customWidth="1"/>
    <col min="2" max="2" width="5.28125" style="0" customWidth="1"/>
    <col min="3" max="3" width="40.421875" style="0" customWidth="1"/>
    <col min="4" max="4" width="41.57421875" style="0" customWidth="1"/>
    <col min="5" max="5" width="15.57421875" style="0" customWidth="1"/>
    <col min="6" max="7" width="13.7109375" style="0" customWidth="1"/>
  </cols>
  <sheetData>
    <row r="1" ht="10.9" customHeight="1"/>
    <row r="2" spans="2:7" s="1" customFormat="1" ht="30">
      <c r="B2" s="17" t="s">
        <v>0</v>
      </c>
      <c r="C2" s="17" t="s">
        <v>1</v>
      </c>
      <c r="D2" s="17" t="s">
        <v>2</v>
      </c>
      <c r="E2" s="17" t="s">
        <v>4</v>
      </c>
      <c r="F2" s="17" t="s">
        <v>3</v>
      </c>
      <c r="G2" s="17" t="s">
        <v>5</v>
      </c>
    </row>
    <row r="3" spans="2:7" ht="45">
      <c r="B3" s="18">
        <v>1</v>
      </c>
      <c r="C3" s="8" t="s">
        <v>7</v>
      </c>
      <c r="D3" s="5" t="s">
        <v>6</v>
      </c>
      <c r="E3" s="4">
        <v>100</v>
      </c>
      <c r="F3" s="6">
        <v>8999.84</v>
      </c>
      <c r="G3" s="6">
        <v>8999.84</v>
      </c>
    </row>
    <row r="4" spans="2:7" ht="15">
      <c r="B4" s="18">
        <v>2</v>
      </c>
      <c r="C4" s="5" t="s">
        <v>9</v>
      </c>
      <c r="D4" s="2" t="s">
        <v>8</v>
      </c>
      <c r="E4" s="4">
        <v>100</v>
      </c>
      <c r="F4" s="7">
        <v>9000</v>
      </c>
      <c r="G4" s="7">
        <v>7500</v>
      </c>
    </row>
    <row r="5" spans="2:7" ht="15">
      <c r="B5" s="18">
        <v>3</v>
      </c>
      <c r="C5" s="9" t="s">
        <v>11</v>
      </c>
      <c r="D5" s="2" t="s">
        <v>10</v>
      </c>
      <c r="E5" s="4">
        <v>100</v>
      </c>
      <c r="F5" s="7">
        <v>7600</v>
      </c>
      <c r="G5" s="7">
        <v>6800</v>
      </c>
    </row>
    <row r="6" spans="2:7" ht="30">
      <c r="B6" s="18">
        <v>4</v>
      </c>
      <c r="C6" s="8" t="s">
        <v>13</v>
      </c>
      <c r="D6" s="3" t="s">
        <v>12</v>
      </c>
      <c r="E6" s="4">
        <v>99.5</v>
      </c>
      <c r="F6" s="7">
        <v>8990</v>
      </c>
      <c r="G6" s="7">
        <v>8990</v>
      </c>
    </row>
    <row r="7" spans="2:7" ht="30">
      <c r="B7" s="18">
        <v>5</v>
      </c>
      <c r="C7" s="10" t="s">
        <v>15</v>
      </c>
      <c r="D7" s="11" t="s">
        <v>14</v>
      </c>
      <c r="E7" s="4">
        <v>98</v>
      </c>
      <c r="F7" s="7">
        <v>9000</v>
      </c>
      <c r="G7" s="7">
        <v>8400</v>
      </c>
    </row>
    <row r="8" spans="2:7" ht="45">
      <c r="B8" s="18">
        <v>6</v>
      </c>
      <c r="C8" s="12" t="s">
        <v>17</v>
      </c>
      <c r="D8" s="11" t="s">
        <v>16</v>
      </c>
      <c r="E8" s="4">
        <v>98</v>
      </c>
      <c r="F8" s="7">
        <v>9000</v>
      </c>
      <c r="G8" s="7">
        <v>8000</v>
      </c>
    </row>
    <row r="9" spans="2:7" ht="30">
      <c r="B9" s="18">
        <v>7</v>
      </c>
      <c r="C9" s="8" t="s">
        <v>19</v>
      </c>
      <c r="D9" s="3" t="s">
        <v>18</v>
      </c>
      <c r="E9" s="4">
        <v>97.5</v>
      </c>
      <c r="F9" s="7">
        <v>9000</v>
      </c>
      <c r="G9" s="7">
        <v>8000</v>
      </c>
    </row>
    <row r="10" spans="2:7" ht="30">
      <c r="B10" s="18">
        <v>8</v>
      </c>
      <c r="C10" s="12" t="s">
        <v>21</v>
      </c>
      <c r="D10" s="11" t="s">
        <v>20</v>
      </c>
      <c r="E10" s="4">
        <v>97.5</v>
      </c>
      <c r="F10" s="7">
        <v>9000</v>
      </c>
      <c r="G10" s="7">
        <v>8600</v>
      </c>
    </row>
    <row r="11" spans="2:7" ht="15">
      <c r="B11" s="18">
        <v>9</v>
      </c>
      <c r="C11" s="9" t="s">
        <v>23</v>
      </c>
      <c r="D11" s="2" t="s">
        <v>22</v>
      </c>
      <c r="E11" s="4">
        <v>97.5</v>
      </c>
      <c r="F11" s="7">
        <v>8500</v>
      </c>
      <c r="G11" s="7">
        <v>8500</v>
      </c>
    </row>
    <row r="12" spans="2:7" ht="45">
      <c r="B12" s="18">
        <v>10</v>
      </c>
      <c r="C12" s="10" t="s">
        <v>25</v>
      </c>
      <c r="D12" s="11" t="s">
        <v>24</v>
      </c>
      <c r="E12" s="4">
        <v>96.5</v>
      </c>
      <c r="F12" s="7">
        <v>9000</v>
      </c>
      <c r="G12" s="7">
        <v>9000</v>
      </c>
    </row>
    <row r="13" spans="2:7" ht="15">
      <c r="B13" s="18">
        <v>11</v>
      </c>
      <c r="C13" s="9" t="s">
        <v>27</v>
      </c>
      <c r="D13" s="2" t="s">
        <v>26</v>
      </c>
      <c r="E13" s="4">
        <v>96.5</v>
      </c>
      <c r="F13" s="7">
        <v>6000</v>
      </c>
      <c r="G13" s="7">
        <v>6000</v>
      </c>
    </row>
    <row r="14" spans="2:7" ht="45">
      <c r="B14" s="18">
        <v>12</v>
      </c>
      <c r="C14" s="10" t="s">
        <v>29</v>
      </c>
      <c r="D14" s="11" t="s">
        <v>28</v>
      </c>
      <c r="E14" s="4">
        <v>96</v>
      </c>
      <c r="F14" s="7">
        <v>9000</v>
      </c>
      <c r="G14" s="7">
        <v>9000</v>
      </c>
    </row>
    <row r="15" spans="2:7" ht="30">
      <c r="B15" s="18">
        <v>13</v>
      </c>
      <c r="C15" s="10" t="s">
        <v>31</v>
      </c>
      <c r="D15" s="11" t="s">
        <v>30</v>
      </c>
      <c r="E15" s="4">
        <v>95.5</v>
      </c>
      <c r="F15" s="7">
        <v>8910</v>
      </c>
      <c r="G15" s="7">
        <v>7850</v>
      </c>
    </row>
    <row r="16" spans="2:7" ht="15">
      <c r="B16" s="18">
        <v>14</v>
      </c>
      <c r="C16" s="10" t="s">
        <v>33</v>
      </c>
      <c r="D16" s="2" t="s">
        <v>32</v>
      </c>
      <c r="E16" s="4">
        <v>95</v>
      </c>
      <c r="F16" s="7">
        <v>5000</v>
      </c>
      <c r="G16" s="7">
        <v>5000</v>
      </c>
    </row>
    <row r="17" spans="2:7" ht="45">
      <c r="B17" s="18">
        <v>15</v>
      </c>
      <c r="C17" s="10" t="s">
        <v>35</v>
      </c>
      <c r="D17" s="11" t="s">
        <v>34</v>
      </c>
      <c r="E17" s="4">
        <v>93.5</v>
      </c>
      <c r="F17" s="7">
        <v>9000</v>
      </c>
      <c r="G17" s="7">
        <v>9000</v>
      </c>
    </row>
    <row r="18" spans="2:7" ht="15">
      <c r="B18" s="18">
        <v>16</v>
      </c>
      <c r="C18" s="10" t="s">
        <v>36</v>
      </c>
      <c r="D18" s="2" t="s">
        <v>37</v>
      </c>
      <c r="E18" s="15">
        <v>93.5</v>
      </c>
      <c r="F18" s="7">
        <v>9000</v>
      </c>
      <c r="G18" s="7">
        <v>7000</v>
      </c>
    </row>
    <row r="19" spans="2:7" ht="30">
      <c r="B19" s="18">
        <v>17</v>
      </c>
      <c r="C19" s="10" t="s">
        <v>39</v>
      </c>
      <c r="D19" s="11" t="s">
        <v>38</v>
      </c>
      <c r="E19" s="15">
        <v>93</v>
      </c>
      <c r="F19" s="7">
        <v>8550</v>
      </c>
      <c r="G19" s="7">
        <v>6550</v>
      </c>
    </row>
    <row r="20" spans="2:7" ht="30">
      <c r="B20" s="18">
        <v>18</v>
      </c>
      <c r="C20" s="12" t="s">
        <v>41</v>
      </c>
      <c r="D20" s="11" t="s">
        <v>40</v>
      </c>
      <c r="E20" s="15">
        <v>91.5</v>
      </c>
      <c r="F20" s="7">
        <v>9000</v>
      </c>
      <c r="G20" s="7">
        <v>8000</v>
      </c>
    </row>
    <row r="21" spans="2:7" ht="30">
      <c r="B21" s="18">
        <v>19</v>
      </c>
      <c r="C21" s="5" t="s">
        <v>43</v>
      </c>
      <c r="D21" s="11" t="s">
        <v>42</v>
      </c>
      <c r="E21" s="15">
        <v>90.5</v>
      </c>
      <c r="F21" s="7">
        <v>9000</v>
      </c>
      <c r="G21" s="7">
        <v>7500</v>
      </c>
    </row>
    <row r="22" spans="5:7" ht="15">
      <c r="E22" s="13"/>
      <c r="F22" s="16" t="s">
        <v>44</v>
      </c>
      <c r="G22" s="14">
        <f>SUM(G3:G21)</f>
        <v>148689.84</v>
      </c>
    </row>
    <row r="23" ht="7.9" customHeight="1"/>
    <row r="24" spans="2:7" ht="69.6" customHeight="1">
      <c r="B24" s="19" t="s">
        <v>45</v>
      </c>
      <c r="C24" s="19"/>
      <c r="D24" s="19"/>
      <c r="E24" s="19"/>
      <c r="F24" s="19"/>
      <c r="G24" s="19"/>
    </row>
  </sheetData>
  <mergeCells count="1">
    <mergeCell ref="B24:G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Eugeniusz Gosiewski</dc:creator>
  <cp:keywords/>
  <dc:description/>
  <cp:lastModifiedBy>d.rozpedowski@odraniemen.org</cp:lastModifiedBy>
  <dcterms:created xsi:type="dcterms:W3CDTF">2022-09-02T13:40:10Z</dcterms:created>
  <dcterms:modified xsi:type="dcterms:W3CDTF">2022-09-05T12:48:42Z</dcterms:modified>
  <cp:category/>
  <cp:version/>
  <cp:contentType/>
  <cp:contentStatus/>
</cp:coreProperties>
</file>