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456" activeTab="0"/>
  </bookViews>
  <sheets>
    <sheet name="Arkusz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<sst xmlns="http://schemas.openxmlformats.org/spreadsheetml/2006/main" count="119" uniqueCount="94">
  <si>
    <t>L.p.</t>
  </si>
  <si>
    <t>Organizacja</t>
  </si>
  <si>
    <t>Tytuł projektu</t>
  </si>
  <si>
    <t>Kwota wnioskowana</t>
  </si>
  <si>
    <t>Kwota przyznana</t>
  </si>
  <si>
    <t>Okna na Polskę</t>
  </si>
  <si>
    <t>Stowarzyszenie Świetlica Polska w Taszkencie</t>
  </si>
  <si>
    <t>Ilość punktów</t>
  </si>
  <si>
    <t>Rytų Europos Viktoro Franklio logoterapijos institutas</t>
  </si>
  <si>
    <t>Przeciwdziałanie wypaleniu zawodowemu w pracy nauczyciela</t>
  </si>
  <si>
    <t>Tradycyjne coroczne spotkanie Polakόw na Święcie Wniebowzięcia Najświętszej Maryi Panny (Zielna) 15 sierpnia w Wędziagole</t>
  </si>
  <si>
    <t>Związek Polaków na Litwie Oddział w Wędziagole</t>
  </si>
  <si>
    <t>Mazais Polis</t>
  </si>
  <si>
    <t>In corpore sano, mens sana</t>
  </si>
  <si>
    <t>Wielkie serce</t>
  </si>
  <si>
    <t>Aleksander Fredro oczyma dzieci</t>
  </si>
  <si>
    <t>Gimnazjum im. Szymona Konarskiego w Wilnie</t>
  </si>
  <si>
    <t>Żywa lekcja historii z Odra-Niemen</t>
  </si>
  <si>
    <t>Stowarzyszenie Polaków "Polonia" im. Karola Szymanowskiego</t>
  </si>
  <si>
    <t>Zakochani w Ukrainie. Znani Polacy z pogranicza Kijowszczyzny i Chersońszczyzny.</t>
  </si>
  <si>
    <t>Polski Ośrodek Kultury i Biblioteka ABC EduLibrary</t>
  </si>
  <si>
    <t>Polacy aktywni na całym świecie. Polonijny konkurs regrantingowy 2023.</t>
  </si>
  <si>
    <t>Towarzystwo Polskiej Kultury "Mała Ojczyzna"</t>
  </si>
  <si>
    <t>Dom dla Małej Ojczyzny - remont murów przy historycznym domku w Słobodzie-Raszków</t>
  </si>
  <si>
    <t>Szkoła-Przedszkole "Zielone Wzgórze" w Wilnie</t>
  </si>
  <si>
    <t>Polska i Litwa - wspólne dziedzictwo</t>
  </si>
  <si>
    <t>Liceum im. Adama Mickiewicza w Wilnie</t>
  </si>
  <si>
    <t>Kraj</t>
  </si>
  <si>
    <t>Uzbekistan</t>
  </si>
  <si>
    <t>Litwa</t>
  </si>
  <si>
    <t>Białoruś</t>
  </si>
  <si>
    <t>Ukraina</t>
  </si>
  <si>
    <t>Irlandia</t>
  </si>
  <si>
    <t>Mołdawia - Naddniestrze</t>
  </si>
  <si>
    <t>Świat oglądany przez mikroskop. Wyposażenie kącika do badań w pracowni biologii w Liceum im. Adama Mickiewicza w Wilnie</t>
  </si>
  <si>
    <t>Historia za granicą - Zaolzie</t>
  </si>
  <si>
    <t>Olza Pro z.s.</t>
  </si>
  <si>
    <t>Czechy</t>
  </si>
  <si>
    <t>Tworzenie i rozwój interaktywnego muzeum Harcerstwa i Skautingu na Madagaskarze</t>
  </si>
  <si>
    <t>Madagaskar</t>
  </si>
  <si>
    <t>Polka</t>
  </si>
  <si>
    <t>Stowarzyszenie "Wspólnota Stare Troki"</t>
  </si>
  <si>
    <t>Gromadźmy się na ziemi przodków</t>
  </si>
  <si>
    <t>Macierz Szkolna w Łomnej Dolnej z.s.</t>
  </si>
  <si>
    <t>Abecadło z pieca spadło 2023</t>
  </si>
  <si>
    <t>Spolek Kapela Lipka</t>
  </si>
  <si>
    <t>Do przedszkola na ludowo: Ludowe podwórko</t>
  </si>
  <si>
    <t>Versekos Krašto Asociacija</t>
  </si>
  <si>
    <t>Techniki efektywnego radzenia sobie ze stresem dla pokonania trudności szkolnych</t>
  </si>
  <si>
    <t>Polska Macierz Szkolna przy Związku Polaków w Argentynie</t>
  </si>
  <si>
    <t>Argentyna</t>
  </si>
  <si>
    <t>Festiwal rodzinny</t>
  </si>
  <si>
    <t>Stowarzyszenie "Węzeł przyjaźni"</t>
  </si>
  <si>
    <t>Szlakiem Bohatera Eugeniusza Siemaszki</t>
  </si>
  <si>
    <t>Drohobycz w Krakowie - warsztaty historyczne</t>
  </si>
  <si>
    <t>Polska Sobotnia Szkoła w Drohobyczu im. Św. Królowej Jadwigi</t>
  </si>
  <si>
    <t>Szülők a Lengyel Iskoláért Alapítvány</t>
  </si>
  <si>
    <t>Węgry</t>
  </si>
  <si>
    <t>Polskie siły powietrzne - warsztaty modelarskie dla polonijnej młodzieży</t>
  </si>
  <si>
    <t>Związek Polaków na Litwie Oddział w Jeziorosach</t>
  </si>
  <si>
    <t>Święto Cecylii w Turmontach - Ciebie Boże wysławiamy</t>
  </si>
  <si>
    <t>Wspólnota wsi Kabiszki</t>
  </si>
  <si>
    <t>Patriotyczne wakacje z Lilijką</t>
  </si>
  <si>
    <t>Grupo Folclorico Polones de Aurea ´´Auresovia``</t>
  </si>
  <si>
    <t>Brazylia</t>
  </si>
  <si>
    <t>Tańce i stroje regionalne - warsztaty dla starszych klas szkoły podstawowej</t>
  </si>
  <si>
    <t>Stowarzyszenie Kulturalne INSIEME</t>
  </si>
  <si>
    <t>Czuwaj! Wieczornica Harcerska</t>
  </si>
  <si>
    <t>Włochy</t>
  </si>
  <si>
    <t>Lwowska Miejska Dziecięco Młodzieżowa Społeczna Organizacja „Polski Zespół Pieśni i Tańca Lwowiacy"</t>
  </si>
  <si>
    <t>Warsztaty dziennikarskie dla dzieci i młodzieży</t>
  </si>
  <si>
    <t>Zakon Posługujących Chorym - Filia w Gruzji</t>
  </si>
  <si>
    <t>Gruzja</t>
  </si>
  <si>
    <t>Solidarność z osobami niepełnosprawnymi i chorymi w Gruzji</t>
  </si>
  <si>
    <t>Lwowskie Towarzystwo Przyjaciół Sztuk Pięknych</t>
  </si>
  <si>
    <t>Wystawa malarstwa i warsztaty artystyczne "Sztuka na Kresach"</t>
  </si>
  <si>
    <t>Sławomir Stawarczyk, Michał Wilkoński, Małgorzata Mais</t>
  </si>
  <si>
    <t>Hiszpania</t>
  </si>
  <si>
    <t>Szkoła polskiego plakatu 1973-2023 - wystawa przekrojowa poświęcona polskiemu plakatowi</t>
  </si>
  <si>
    <t>Stowarzyszenie "Europos inovacijos"</t>
  </si>
  <si>
    <t>Wakacje w Toruniu</t>
  </si>
  <si>
    <t>Polski Uniwersytet Trzeciego Wieku w Solecznikach</t>
  </si>
  <si>
    <t>Aleksandra Piłsudska - kobieta bohaterka</t>
  </si>
  <si>
    <t>Łącznie:</t>
  </si>
  <si>
    <t>Lista projektów wspartych w pierwszej turze konkursu małych grantów</t>
  </si>
  <si>
    <t>Kwota przyznana warunkowo</t>
  </si>
  <si>
    <t>Lwów historyczny</t>
  </si>
  <si>
    <t>Społeczny Komitet Opieki nad Starą Rosą</t>
  </si>
  <si>
    <t>Związek Polaków Gagauzji</t>
  </si>
  <si>
    <t>Wszyscy Polacy to jedna rodzina - piknik rodzinny</t>
  </si>
  <si>
    <t>Renowacja miejsc pochowania Powstańców Styczniowych</t>
  </si>
  <si>
    <t>Konserwacja i techniczna restauracja pomnika nagrobnego Adama Gunther von Haidelschein i Aleksandry Gunther von Haidelschein na Starej Rossie w Wilnie</t>
  </si>
  <si>
    <t>Mołdawia</t>
  </si>
  <si>
    <t>Lista rezerwowa projektów - do otrzymania dofinansowania w razie rezygnacji któregoś z podmiotów z listy głównej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</si>
</sst>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1"/>
  <sheetViews>
    <sheetView tabSelected="1" workbookViewId="0" topLeftCell="A1">
      <selection activeCell="B1" sqref="B1"/>
    </sheetView>
  </sheetViews>
  <sheetFormatPr defaultColWidth="9.140625" defaultRowHeight="15"/>
  <cols>
    <col min="1" max="1" width="2.421875" style="0" customWidth="1"/>
    <col min="2" max="2" width="4.421875" style="0" customWidth="1"/>
    <col min="3" max="3" width="32.28125" style="1" customWidth="1"/>
    <col min="4" max="4" width="31.140625" style="1" customWidth="1"/>
    <col min="5" max="5" width="13.28125" style="1" customWidth="1"/>
    <col min="6" max="6" width="14.28125" style="1" customWidth="1"/>
    <col min="7" max="8" width="13.28125" style="1" customWidth="1"/>
  </cols>
  <sheetData>
    <row r="2" spans="2:8" ht="27.6" customHeight="1">
      <c r="B2" s="16" t="s">
        <v>84</v>
      </c>
      <c r="C2" s="16"/>
      <c r="D2" s="16"/>
      <c r="E2" s="16"/>
      <c r="F2" s="16"/>
      <c r="G2" s="16"/>
      <c r="H2" s="16"/>
    </row>
    <row r="3" spans="2:8" ht="28.8">
      <c r="B3" s="2" t="s">
        <v>0</v>
      </c>
      <c r="C3" s="3" t="s">
        <v>1</v>
      </c>
      <c r="D3" s="3" t="s">
        <v>2</v>
      </c>
      <c r="E3" s="3" t="s">
        <v>27</v>
      </c>
      <c r="F3" s="3" t="s">
        <v>7</v>
      </c>
      <c r="G3" s="3" t="s">
        <v>3</v>
      </c>
      <c r="H3" s="3" t="s">
        <v>4</v>
      </c>
    </row>
    <row r="4" spans="2:8" ht="28.8">
      <c r="B4" s="4">
        <v>1</v>
      </c>
      <c r="C4" s="5" t="s">
        <v>6</v>
      </c>
      <c r="D4" s="5" t="s">
        <v>5</v>
      </c>
      <c r="E4" s="5" t="s">
        <v>28</v>
      </c>
      <c r="F4" s="6">
        <v>100</v>
      </c>
      <c r="G4" s="7">
        <v>8450</v>
      </c>
      <c r="H4" s="7">
        <v>7450</v>
      </c>
    </row>
    <row r="5" spans="2:8" ht="28.8">
      <c r="B5" s="4">
        <v>2</v>
      </c>
      <c r="C5" s="10" t="s">
        <v>8</v>
      </c>
      <c r="D5" s="5" t="s">
        <v>9</v>
      </c>
      <c r="E5" s="5" t="s">
        <v>29</v>
      </c>
      <c r="F5" s="6">
        <v>100</v>
      </c>
      <c r="G5" s="7">
        <v>10000</v>
      </c>
      <c r="H5" s="7">
        <v>9000</v>
      </c>
    </row>
    <row r="6" spans="2:8" ht="57.6">
      <c r="B6" s="4">
        <v>3</v>
      </c>
      <c r="C6" s="5" t="s">
        <v>11</v>
      </c>
      <c r="D6" s="8" t="s">
        <v>10</v>
      </c>
      <c r="E6" s="8" t="s">
        <v>29</v>
      </c>
      <c r="F6" s="6">
        <v>100</v>
      </c>
      <c r="G6" s="7">
        <v>3600</v>
      </c>
      <c r="H6" s="7">
        <v>3600</v>
      </c>
    </row>
    <row r="7" spans="2:8" ht="15">
      <c r="B7" s="4">
        <v>4</v>
      </c>
      <c r="C7" s="5" t="s">
        <v>12</v>
      </c>
      <c r="D7" s="5" t="s">
        <v>13</v>
      </c>
      <c r="E7" s="5" t="s">
        <v>30</v>
      </c>
      <c r="F7" s="6">
        <v>100</v>
      </c>
      <c r="G7" s="7">
        <v>10000</v>
      </c>
      <c r="H7" s="7">
        <v>9000</v>
      </c>
    </row>
    <row r="8" spans="2:8" ht="15">
      <c r="B8" s="4">
        <v>5</v>
      </c>
      <c r="C8" s="5" t="s">
        <v>14</v>
      </c>
      <c r="D8" s="5" t="s">
        <v>15</v>
      </c>
      <c r="E8" s="5" t="s">
        <v>31</v>
      </c>
      <c r="F8" s="6">
        <v>99.5</v>
      </c>
      <c r="G8" s="7">
        <v>9540</v>
      </c>
      <c r="H8" s="7">
        <v>8540</v>
      </c>
    </row>
    <row r="9" spans="2:8" ht="28.8">
      <c r="B9" s="4">
        <v>6</v>
      </c>
      <c r="C9" s="5" t="s">
        <v>16</v>
      </c>
      <c r="D9" s="5" t="s">
        <v>17</v>
      </c>
      <c r="E9" s="5" t="s">
        <v>29</v>
      </c>
      <c r="F9" s="6">
        <v>99.5</v>
      </c>
      <c r="G9" s="7">
        <v>8238</v>
      </c>
      <c r="H9" s="7">
        <v>7238</v>
      </c>
    </row>
    <row r="10" spans="2:8" ht="43.2">
      <c r="B10" s="4">
        <v>7</v>
      </c>
      <c r="C10" s="5" t="s">
        <v>18</v>
      </c>
      <c r="D10" s="5" t="s">
        <v>19</v>
      </c>
      <c r="E10" s="5" t="s">
        <v>31</v>
      </c>
      <c r="F10" s="6">
        <v>99.5</v>
      </c>
      <c r="G10" s="7">
        <v>8690</v>
      </c>
      <c r="H10" s="7">
        <v>7690</v>
      </c>
    </row>
    <row r="11" spans="2:8" ht="43.2">
      <c r="B11" s="4">
        <v>8</v>
      </c>
      <c r="C11" s="10" t="s">
        <v>20</v>
      </c>
      <c r="D11" s="5" t="s">
        <v>21</v>
      </c>
      <c r="E11" s="5" t="s">
        <v>32</v>
      </c>
      <c r="F11" s="6">
        <v>99</v>
      </c>
      <c r="G11" s="7">
        <v>9500</v>
      </c>
      <c r="H11" s="7">
        <v>8500</v>
      </c>
    </row>
    <row r="12" spans="2:8" ht="43.2">
      <c r="B12" s="4">
        <v>9</v>
      </c>
      <c r="C12" s="5" t="s">
        <v>22</v>
      </c>
      <c r="D12" s="5" t="s">
        <v>23</v>
      </c>
      <c r="E12" s="5" t="s">
        <v>33</v>
      </c>
      <c r="F12" s="6">
        <v>98.5</v>
      </c>
      <c r="G12" s="7">
        <v>9900</v>
      </c>
      <c r="H12" s="7">
        <v>8900</v>
      </c>
    </row>
    <row r="13" spans="2:8" ht="28.8">
      <c r="B13" s="4">
        <v>10</v>
      </c>
      <c r="C13" s="5" t="s">
        <v>24</v>
      </c>
      <c r="D13" s="5" t="s">
        <v>25</v>
      </c>
      <c r="E13" s="5" t="s">
        <v>29</v>
      </c>
      <c r="F13" s="6">
        <v>98.5</v>
      </c>
      <c r="G13" s="7">
        <v>7740</v>
      </c>
      <c r="H13" s="7">
        <v>6740</v>
      </c>
    </row>
    <row r="14" spans="2:8" ht="57.6">
      <c r="B14" s="4">
        <v>11</v>
      </c>
      <c r="C14" s="5" t="s">
        <v>26</v>
      </c>
      <c r="D14" s="5" t="s">
        <v>34</v>
      </c>
      <c r="E14" s="5" t="s">
        <v>29</v>
      </c>
      <c r="F14" s="6">
        <v>98.5</v>
      </c>
      <c r="G14" s="7">
        <v>9500</v>
      </c>
      <c r="H14" s="7">
        <v>8500</v>
      </c>
    </row>
    <row r="15" spans="2:8" ht="15">
      <c r="B15" s="4">
        <v>12</v>
      </c>
      <c r="C15" s="5" t="s">
        <v>36</v>
      </c>
      <c r="D15" s="5" t="s">
        <v>35</v>
      </c>
      <c r="E15" s="5" t="s">
        <v>37</v>
      </c>
      <c r="F15" s="6">
        <v>98.5</v>
      </c>
      <c r="G15" s="7">
        <v>9900</v>
      </c>
      <c r="H15" s="7">
        <v>8900</v>
      </c>
    </row>
    <row r="16" spans="2:8" ht="43.2">
      <c r="B16" s="4">
        <v>13</v>
      </c>
      <c r="C16" s="5" t="s">
        <v>40</v>
      </c>
      <c r="D16" s="5" t="s">
        <v>38</v>
      </c>
      <c r="E16" s="5" t="s">
        <v>39</v>
      </c>
      <c r="F16" s="6">
        <v>98.5</v>
      </c>
      <c r="G16" s="7">
        <v>10000</v>
      </c>
      <c r="H16" s="7">
        <v>9000</v>
      </c>
    </row>
    <row r="17" spans="2:8" ht="28.8">
      <c r="B17" s="4">
        <v>14</v>
      </c>
      <c r="C17" s="5" t="s">
        <v>41</v>
      </c>
      <c r="D17" s="5" t="s">
        <v>42</v>
      </c>
      <c r="E17" s="5" t="s">
        <v>29</v>
      </c>
      <c r="F17" s="6">
        <v>98.5</v>
      </c>
      <c r="G17" s="7">
        <v>10000</v>
      </c>
      <c r="H17" s="7">
        <v>9000</v>
      </c>
    </row>
    <row r="18" spans="2:8" ht="15">
      <c r="B18" s="4">
        <v>15</v>
      </c>
      <c r="C18" s="5" t="s">
        <v>43</v>
      </c>
      <c r="D18" s="5" t="s">
        <v>44</v>
      </c>
      <c r="E18" s="5" t="s">
        <v>37</v>
      </c>
      <c r="F18" s="6">
        <v>98.5</v>
      </c>
      <c r="G18" s="7">
        <v>2700</v>
      </c>
      <c r="H18" s="7">
        <v>2700</v>
      </c>
    </row>
    <row r="19" spans="2:8" ht="28.8">
      <c r="B19" s="4">
        <v>16</v>
      </c>
      <c r="C19" s="5" t="s">
        <v>45</v>
      </c>
      <c r="D19" s="5" t="s">
        <v>46</v>
      </c>
      <c r="E19" s="5" t="s">
        <v>37</v>
      </c>
      <c r="F19" s="6">
        <v>98</v>
      </c>
      <c r="G19" s="7">
        <v>8890</v>
      </c>
      <c r="H19" s="7">
        <v>7890</v>
      </c>
    </row>
    <row r="20" spans="2:8" ht="43.2">
      <c r="B20" s="4">
        <v>17</v>
      </c>
      <c r="C20" s="11" t="s">
        <v>47</v>
      </c>
      <c r="D20" s="5" t="s">
        <v>48</v>
      </c>
      <c r="E20" s="5" t="s">
        <v>29</v>
      </c>
      <c r="F20" s="6">
        <v>98</v>
      </c>
      <c r="G20" s="7">
        <v>9880</v>
      </c>
      <c r="H20" s="7">
        <v>8880</v>
      </c>
    </row>
    <row r="21" spans="2:8" ht="28.8">
      <c r="B21" s="4">
        <v>18</v>
      </c>
      <c r="C21" s="5" t="s">
        <v>49</v>
      </c>
      <c r="D21" s="5" t="s">
        <v>51</v>
      </c>
      <c r="E21" s="5" t="s">
        <v>50</v>
      </c>
      <c r="F21" s="6">
        <v>98</v>
      </c>
      <c r="G21" s="7">
        <v>9500</v>
      </c>
      <c r="H21" s="7">
        <v>8500</v>
      </c>
    </row>
    <row r="22" spans="2:8" ht="28.8">
      <c r="B22" s="4">
        <v>19</v>
      </c>
      <c r="C22" s="11" t="s">
        <v>52</v>
      </c>
      <c r="D22" s="5" t="s">
        <v>53</v>
      </c>
      <c r="E22" s="5" t="s">
        <v>29</v>
      </c>
      <c r="F22" s="6">
        <v>98</v>
      </c>
      <c r="G22" s="7">
        <v>10000</v>
      </c>
      <c r="H22" s="7">
        <v>9000</v>
      </c>
    </row>
    <row r="23" spans="2:8" ht="28.8">
      <c r="B23" s="4">
        <v>20</v>
      </c>
      <c r="C23" s="5" t="s">
        <v>55</v>
      </c>
      <c r="D23" s="5" t="s">
        <v>54</v>
      </c>
      <c r="E23" s="5" t="s">
        <v>31</v>
      </c>
      <c r="F23" s="6">
        <v>98</v>
      </c>
      <c r="G23" s="7">
        <v>10000</v>
      </c>
      <c r="H23" s="7">
        <v>9000</v>
      </c>
    </row>
    <row r="24" spans="2:8" ht="43.2">
      <c r="B24" s="4">
        <v>21</v>
      </c>
      <c r="C24" s="11" t="s">
        <v>56</v>
      </c>
      <c r="D24" s="5" t="s">
        <v>58</v>
      </c>
      <c r="E24" s="5" t="s">
        <v>57</v>
      </c>
      <c r="F24" s="6">
        <v>97.75</v>
      </c>
      <c r="G24" s="7">
        <v>9500</v>
      </c>
      <c r="H24" s="7">
        <v>8500</v>
      </c>
    </row>
    <row r="25" spans="2:8" ht="28.8">
      <c r="B25" s="4">
        <v>22</v>
      </c>
      <c r="C25" s="5" t="s">
        <v>59</v>
      </c>
      <c r="D25" s="5" t="s">
        <v>60</v>
      </c>
      <c r="E25" s="5" t="s">
        <v>29</v>
      </c>
      <c r="F25" s="6">
        <v>97.5</v>
      </c>
      <c r="G25" s="7">
        <v>8950</v>
      </c>
      <c r="H25" s="7">
        <v>7950</v>
      </c>
    </row>
    <row r="26" spans="2:8" ht="15">
      <c r="B26" s="4">
        <v>23</v>
      </c>
      <c r="C26" s="5" t="s">
        <v>61</v>
      </c>
      <c r="D26" s="5" t="s">
        <v>62</v>
      </c>
      <c r="E26" s="5" t="s">
        <v>29</v>
      </c>
      <c r="F26" s="6">
        <v>97.5</v>
      </c>
      <c r="G26" s="7">
        <v>10000</v>
      </c>
      <c r="H26" s="7">
        <v>9000</v>
      </c>
    </row>
    <row r="27" spans="2:8" ht="43.2">
      <c r="B27" s="4">
        <v>24</v>
      </c>
      <c r="C27" s="10" t="s">
        <v>63</v>
      </c>
      <c r="D27" s="5" t="s">
        <v>65</v>
      </c>
      <c r="E27" s="5" t="s">
        <v>64</v>
      </c>
      <c r="F27" s="6">
        <v>97.5</v>
      </c>
      <c r="G27" s="7">
        <v>10000</v>
      </c>
      <c r="H27" s="7">
        <v>9000</v>
      </c>
    </row>
    <row r="28" spans="2:8" ht="15">
      <c r="B28" s="4">
        <v>25</v>
      </c>
      <c r="C28" s="11" t="s">
        <v>66</v>
      </c>
      <c r="D28" s="5" t="s">
        <v>67</v>
      </c>
      <c r="E28" s="5" t="s">
        <v>68</v>
      </c>
      <c r="F28" s="6">
        <v>97</v>
      </c>
      <c r="G28" s="7">
        <v>10000</v>
      </c>
      <c r="H28" s="7">
        <v>9000</v>
      </c>
    </row>
    <row r="29" spans="2:8" ht="57.6">
      <c r="B29" s="4">
        <v>26</v>
      </c>
      <c r="C29" s="9" t="s">
        <v>69</v>
      </c>
      <c r="D29" s="5" t="s">
        <v>70</v>
      </c>
      <c r="E29" s="5" t="s">
        <v>31</v>
      </c>
      <c r="F29" s="6">
        <v>97</v>
      </c>
      <c r="G29" s="7">
        <v>8690</v>
      </c>
      <c r="H29" s="7">
        <v>7690</v>
      </c>
    </row>
    <row r="30" spans="2:8" ht="43.2">
      <c r="B30" s="4">
        <v>27</v>
      </c>
      <c r="C30" s="5" t="s">
        <v>71</v>
      </c>
      <c r="D30" s="5" t="s">
        <v>73</v>
      </c>
      <c r="E30" s="5" t="s">
        <v>72</v>
      </c>
      <c r="F30" s="6">
        <v>97</v>
      </c>
      <c r="G30" s="7">
        <v>10000</v>
      </c>
      <c r="H30" s="7">
        <v>9000</v>
      </c>
    </row>
    <row r="31" spans="2:8" ht="28.8">
      <c r="B31" s="4">
        <v>28</v>
      </c>
      <c r="C31" s="5" t="s">
        <v>74</v>
      </c>
      <c r="D31" s="5" t="s">
        <v>75</v>
      </c>
      <c r="E31" s="5" t="s">
        <v>31</v>
      </c>
      <c r="F31" s="6">
        <v>97</v>
      </c>
      <c r="G31" s="7">
        <v>9500</v>
      </c>
      <c r="H31" s="7">
        <v>8500</v>
      </c>
    </row>
    <row r="32" spans="2:8" ht="43.2">
      <c r="B32" s="4">
        <v>29</v>
      </c>
      <c r="C32" s="10" t="s">
        <v>76</v>
      </c>
      <c r="D32" s="5" t="s">
        <v>78</v>
      </c>
      <c r="E32" s="5" t="s">
        <v>77</v>
      </c>
      <c r="F32" s="6">
        <v>97</v>
      </c>
      <c r="G32" s="7">
        <v>10000</v>
      </c>
      <c r="H32" s="7">
        <v>9000</v>
      </c>
    </row>
    <row r="33" spans="2:8" ht="15">
      <c r="B33" s="4">
        <v>30</v>
      </c>
      <c r="C33" s="11" t="s">
        <v>79</v>
      </c>
      <c r="D33" s="5" t="s">
        <v>80</v>
      </c>
      <c r="E33" s="5" t="s">
        <v>29</v>
      </c>
      <c r="F33" s="6">
        <v>97</v>
      </c>
      <c r="G33" s="7">
        <v>10000</v>
      </c>
      <c r="H33" s="7">
        <v>9000</v>
      </c>
    </row>
    <row r="34" spans="2:8" ht="28.8">
      <c r="B34" s="4">
        <v>31</v>
      </c>
      <c r="C34" s="5" t="s">
        <v>81</v>
      </c>
      <c r="D34" s="5" t="s">
        <v>82</v>
      </c>
      <c r="E34" s="5" t="s">
        <v>29</v>
      </c>
      <c r="F34" s="6">
        <v>97</v>
      </c>
      <c r="G34" s="7">
        <v>10000</v>
      </c>
      <c r="H34" s="7">
        <v>9000</v>
      </c>
    </row>
    <row r="35" spans="2:8" ht="30" customHeight="1">
      <c r="B35" s="13" t="s">
        <v>83</v>
      </c>
      <c r="C35" s="14"/>
      <c r="D35" s="14"/>
      <c r="E35" s="14"/>
      <c r="F35" s="14"/>
      <c r="G35" s="15"/>
      <c r="H35" s="12">
        <f>SUM(H4:H34)</f>
        <v>253668</v>
      </c>
    </row>
    <row r="37" spans="2:8" ht="30" customHeight="1">
      <c r="B37" s="16" t="s">
        <v>93</v>
      </c>
      <c r="C37" s="16"/>
      <c r="D37" s="16"/>
      <c r="E37" s="16"/>
      <c r="F37" s="16"/>
      <c r="G37" s="16"/>
      <c r="H37" s="16"/>
    </row>
    <row r="38" spans="2:8" ht="44.4" customHeight="1">
      <c r="B38" s="2" t="s">
        <v>0</v>
      </c>
      <c r="C38" s="3" t="s">
        <v>1</v>
      </c>
      <c r="D38" s="3" t="s">
        <v>2</v>
      </c>
      <c r="E38" s="3" t="s">
        <v>27</v>
      </c>
      <c r="F38" s="3" t="s">
        <v>7</v>
      </c>
      <c r="G38" s="3" t="s">
        <v>3</v>
      </c>
      <c r="H38" s="3" t="s">
        <v>85</v>
      </c>
    </row>
    <row r="39" spans="2:8" ht="30" customHeight="1">
      <c r="B39" s="4">
        <v>1</v>
      </c>
      <c r="C39" s="17" t="s">
        <v>86</v>
      </c>
      <c r="D39" s="17" t="s">
        <v>90</v>
      </c>
      <c r="E39" s="17" t="s">
        <v>31</v>
      </c>
      <c r="F39" s="6">
        <v>96.5</v>
      </c>
      <c r="G39" s="7">
        <v>9935</v>
      </c>
      <c r="H39" s="18">
        <v>8935</v>
      </c>
    </row>
    <row r="40" spans="2:8" ht="74.4" customHeight="1">
      <c r="B40" s="4">
        <v>2</v>
      </c>
      <c r="C40" s="17" t="s">
        <v>87</v>
      </c>
      <c r="D40" s="17" t="s">
        <v>91</v>
      </c>
      <c r="E40" s="17" t="s">
        <v>29</v>
      </c>
      <c r="F40" s="6">
        <v>96</v>
      </c>
      <c r="G40" s="19">
        <v>10000</v>
      </c>
      <c r="H40" s="18">
        <v>9000</v>
      </c>
    </row>
    <row r="41" spans="2:8" ht="30" customHeight="1">
      <c r="B41" s="4">
        <v>3</v>
      </c>
      <c r="C41" s="17" t="s">
        <v>88</v>
      </c>
      <c r="D41" s="17" t="s">
        <v>89</v>
      </c>
      <c r="E41" s="17" t="s">
        <v>92</v>
      </c>
      <c r="F41" s="6">
        <v>96</v>
      </c>
      <c r="G41" s="19">
        <v>10000</v>
      </c>
      <c r="H41" s="18">
        <v>9000</v>
      </c>
    </row>
  </sheetData>
  <mergeCells count="3">
    <mergeCell ref="B35:G35"/>
    <mergeCell ref="B2:H2"/>
    <mergeCell ref="B37:H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 Gosiewski</dc:creator>
  <cp:keywords/>
  <dc:description/>
  <cp:lastModifiedBy>Eugeniusz Gosiewski</cp:lastModifiedBy>
  <dcterms:created xsi:type="dcterms:W3CDTF">2023-07-01T08:23:21Z</dcterms:created>
  <dcterms:modified xsi:type="dcterms:W3CDTF">2023-07-04T20:20:21Z</dcterms:modified>
  <cp:category/>
  <cp:version/>
  <cp:contentType/>
  <cp:contentStatus/>
</cp:coreProperties>
</file>